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CALENDARI\2022-2023\ISCRIZIONI_AT_BASE\"/>
    </mc:Choice>
  </mc:AlternateContent>
  <xr:revisionPtr revIDLastSave="0" documentId="13_ncr:1_{D93372AE-3FE1-4E91-8347-2D26BAF20EA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Foglio1!$A$32:$H$147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1" i="1" l="1"/>
  <c r="H138" i="1"/>
  <c r="H127" i="1"/>
  <c r="H124" i="1"/>
  <c r="F125" i="1"/>
  <c r="F124" i="1"/>
  <c r="D125" i="1"/>
  <c r="D124" i="1"/>
  <c r="F113" i="1"/>
  <c r="F110" i="1"/>
  <c r="F96" i="1"/>
  <c r="F95" i="1"/>
  <c r="H68" i="1"/>
  <c r="H66" i="1"/>
  <c r="D68" i="1"/>
  <c r="D66" i="1"/>
  <c r="B67" i="1"/>
  <c r="B66" i="1"/>
  <c r="B47" i="1"/>
  <c r="B44" i="1"/>
  <c r="B39" i="1"/>
  <c r="B38" i="1"/>
  <c r="D145" i="1"/>
  <c r="D144" i="1"/>
  <c r="B146" i="1"/>
  <c r="B144" i="1"/>
  <c r="D132" i="1"/>
  <c r="D130" i="1"/>
  <c r="B132" i="1"/>
  <c r="B130" i="1"/>
  <c r="D117" i="1"/>
  <c r="D116" i="1"/>
  <c r="D104" i="1"/>
  <c r="D101" i="1"/>
  <c r="B104" i="1"/>
  <c r="B101" i="1"/>
  <c r="D97" i="1"/>
  <c r="D95" i="1"/>
  <c r="D87" i="1"/>
  <c r="D86" i="1"/>
  <c r="H81" i="1"/>
  <c r="H80" i="1"/>
  <c r="D73" i="1"/>
  <c r="D72" i="1"/>
  <c r="B75" i="1"/>
  <c r="B72" i="1"/>
  <c r="H40" i="1"/>
  <c r="H38" i="1"/>
  <c r="B55" i="1"/>
  <c r="B52" i="1"/>
  <c r="D47" i="1"/>
  <c r="D44" i="1"/>
  <c r="B124" i="1"/>
  <c r="B126" i="1"/>
  <c r="H96" i="1"/>
  <c r="H95" i="1"/>
  <c r="B97" i="1"/>
  <c r="B95" i="1"/>
  <c r="B83" i="1"/>
  <c r="B80" i="1"/>
  <c r="F67" i="1"/>
  <c r="F66" i="1"/>
  <c r="F53" i="1"/>
  <c r="F52" i="1"/>
  <c r="B60" i="1"/>
  <c r="B58" i="1"/>
  <c r="D39" i="1"/>
  <c r="D38" i="1"/>
  <c r="D147" i="1"/>
  <c r="D146" i="1"/>
  <c r="B147" i="1"/>
  <c r="B145" i="1"/>
  <c r="H140" i="1"/>
  <c r="H139" i="1"/>
  <c r="F141" i="1"/>
  <c r="F140" i="1"/>
  <c r="F139" i="1"/>
  <c r="F138" i="1"/>
  <c r="D141" i="1"/>
  <c r="D140" i="1"/>
  <c r="D139" i="1"/>
  <c r="D138" i="1"/>
  <c r="B141" i="1"/>
  <c r="B140" i="1"/>
  <c r="B139" i="1"/>
  <c r="B138" i="1"/>
  <c r="D119" i="1"/>
  <c r="D118" i="1"/>
  <c r="B119" i="1"/>
  <c r="B118" i="1"/>
  <c r="B117" i="1"/>
  <c r="B116" i="1"/>
  <c r="H113" i="1"/>
  <c r="H112" i="1"/>
  <c r="H111" i="1"/>
  <c r="H110" i="1"/>
  <c r="F112" i="1"/>
  <c r="F111" i="1"/>
  <c r="D113" i="1"/>
  <c r="D112" i="1"/>
  <c r="D111" i="1"/>
  <c r="D110" i="1"/>
  <c r="B113" i="1"/>
  <c r="B112" i="1"/>
  <c r="B111" i="1"/>
  <c r="B110" i="1"/>
  <c r="B89" i="1"/>
  <c r="D133" i="1"/>
  <c r="D131" i="1"/>
  <c r="B133" i="1"/>
  <c r="B131" i="1"/>
  <c r="H126" i="1"/>
  <c r="H125" i="1"/>
  <c r="F127" i="1"/>
  <c r="F126" i="1"/>
  <c r="D127" i="1"/>
  <c r="D126" i="1"/>
  <c r="B127" i="1"/>
  <c r="B125" i="1"/>
  <c r="D103" i="1"/>
  <c r="D102" i="1"/>
  <c r="B103" i="1"/>
  <c r="B102" i="1"/>
  <c r="H98" i="1"/>
  <c r="H97" i="1"/>
  <c r="F98" i="1"/>
  <c r="F97" i="1"/>
  <c r="D98" i="1"/>
  <c r="D96" i="1"/>
  <c r="B98" i="1"/>
  <c r="B96" i="1"/>
  <c r="D89" i="1"/>
  <c r="D88" i="1"/>
  <c r="B88" i="1"/>
  <c r="B87" i="1"/>
  <c r="B86" i="1"/>
  <c r="H83" i="1"/>
  <c r="H82" i="1"/>
  <c r="F83" i="1"/>
  <c r="F82" i="1"/>
  <c r="F81" i="1"/>
  <c r="F80" i="1"/>
  <c r="D83" i="1"/>
  <c r="D82" i="1"/>
  <c r="D81" i="1"/>
  <c r="D80" i="1"/>
  <c r="B82" i="1"/>
  <c r="B81" i="1"/>
  <c r="D75" i="1"/>
  <c r="D74" i="1"/>
  <c r="B74" i="1"/>
  <c r="B73" i="1"/>
  <c r="H69" i="1"/>
  <c r="H67" i="1"/>
  <c r="F69" i="1"/>
  <c r="F68" i="1"/>
  <c r="D69" i="1"/>
  <c r="D67" i="1"/>
  <c r="B69" i="1"/>
  <c r="B68" i="1"/>
  <c r="D61" i="1"/>
  <c r="D60" i="1"/>
  <c r="D59" i="1"/>
  <c r="D58" i="1"/>
  <c r="B61" i="1"/>
  <c r="B59" i="1"/>
  <c r="H55" i="1"/>
  <c r="H54" i="1"/>
  <c r="H53" i="1"/>
  <c r="H52" i="1"/>
  <c r="F55" i="1"/>
  <c r="F54" i="1"/>
  <c r="D55" i="1"/>
  <c r="D54" i="1"/>
  <c r="D53" i="1"/>
  <c r="D52" i="1"/>
  <c r="B54" i="1"/>
  <c r="B53" i="1"/>
  <c r="D46" i="1"/>
  <c r="D45" i="1"/>
  <c r="B46" i="1"/>
  <c r="B45" i="1"/>
  <c r="H41" i="1"/>
  <c r="H39" i="1"/>
  <c r="F41" i="1"/>
  <c r="F40" i="1"/>
  <c r="F39" i="1"/>
  <c r="F38" i="1"/>
  <c r="D41" i="1"/>
  <c r="D40" i="1"/>
  <c r="B41" i="1"/>
  <c r="B40" i="1"/>
</calcChain>
</file>

<file path=xl/sharedStrings.xml><?xml version="1.0" encoding="utf-8"?>
<sst xmlns="http://schemas.openxmlformats.org/spreadsheetml/2006/main" count="152" uniqueCount="89">
  <si>
    <t>9a GIORNATA - 24 maggio 2020</t>
  </si>
  <si>
    <t>11a GIORNATA - 7 giugno 2020</t>
  </si>
  <si>
    <t>10a GIORNATA - 31 maggio 2020</t>
  </si>
  <si>
    <t>A</t>
  </si>
  <si>
    <t>B</t>
  </si>
  <si>
    <t>C</t>
  </si>
  <si>
    <t>D</t>
  </si>
  <si>
    <t>E</t>
  </si>
  <si>
    <t>F</t>
  </si>
  <si>
    <t>G</t>
  </si>
  <si>
    <t>H</t>
  </si>
  <si>
    <t>I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</si>
  <si>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</si>
  <si>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</si>
  <si>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</si>
  <si>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</si>
  <si>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</si>
  <si>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</si>
  <si>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</si>
  <si>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</si>
  <si>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</si>
  <si>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</si>
  <si>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</si>
  <si>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X</t>
  </si>
  <si>
    <t>Y</t>
  </si>
  <si>
    <t>Z</t>
  </si>
  <si>
    <t>F.C. PEDASO 1969</t>
  </si>
  <si>
    <t>ARCHETTI</t>
  </si>
  <si>
    <t>ATL.  CALCIO P.S. ELPIDIO Sq. B</t>
  </si>
  <si>
    <t>ATL.  CALCIO P.S. ELPIDIO Sq. C</t>
  </si>
  <si>
    <t>ATL.  CALCIO P.S. ELPIDIO</t>
  </si>
  <si>
    <t>BORGO ROSSELLI A.S.D.</t>
  </si>
  <si>
    <t>BORGO ROSSELLI A.S.D. sq. B</t>
  </si>
  <si>
    <t>CAMPIGLIONE M. URANO</t>
  </si>
  <si>
    <t>CAMPIGLIONE M. URANO sq.B</t>
  </si>
  <si>
    <t>CAMPOFILONE</t>
  </si>
  <si>
    <t>FERMO SSD ARL</t>
  </si>
  <si>
    <t>FERMO SSD ARL sq.B</t>
  </si>
  <si>
    <t>POLISPORTIVA ALTIDONA</t>
  </si>
  <si>
    <t>POLISPORTIVA ALTIDONA sq. B</t>
  </si>
  <si>
    <t>GROTTESE A.S.D.</t>
  </si>
  <si>
    <t>REAL ELPIDIENSE CALCIO</t>
  </si>
  <si>
    <t>SANGIORGESE 1922 sq. B</t>
  </si>
  <si>
    <t>SANGIORGESE 1922</t>
  </si>
  <si>
    <t>SPES VALDASO 1993 sq. B</t>
  </si>
  <si>
    <t>U. MANDOLESI CALCIO</t>
  </si>
  <si>
    <t>UNION CALCIO S.G.</t>
  </si>
  <si>
    <t>USA FERMO 2021</t>
  </si>
  <si>
    <t>VEREGRENSE CALCIO</t>
  </si>
  <si>
    <t xml:space="preserve"> </t>
  </si>
  <si>
    <t>1A GIORNATA - 09/10/2022</t>
  </si>
  <si>
    <t>2a GIORNATA - 16/10/2022</t>
  </si>
  <si>
    <t>3a GIORNATA - 23/10/2022</t>
  </si>
  <si>
    <t>4a GIORNATA - 06/11/2022</t>
  </si>
  <si>
    <t>5a GIORNATA - 13/11/2022</t>
  </si>
  <si>
    <t>6a GIORNATA - 27/11/2022</t>
  </si>
  <si>
    <t>7a GIORNATA - 4/12/2022</t>
  </si>
  <si>
    <t>8a GIORNATA - 11/12/2022</t>
  </si>
  <si>
    <t>CALENDARIO PPRIMI CALCI</t>
  </si>
  <si>
    <t>CAMPO ARCHETTI  h. 10:30</t>
  </si>
  <si>
    <t>Campo Archetti  h. 10:30</t>
  </si>
  <si>
    <t>Campo Montevidoni  h. 9:30</t>
  </si>
  <si>
    <t>Campo S. Claudio  h. 10:00</t>
  </si>
  <si>
    <t>Campo vecchio P.S.Giorgio h. 10:00</t>
  </si>
  <si>
    <t>C.po vecchio P.S.Giorgio h. 10:00</t>
  </si>
  <si>
    <t>Campo Bagalini  h. 10:00</t>
  </si>
  <si>
    <t>CAMPO BAGALINI  h. 10:00</t>
  </si>
  <si>
    <t>Campo Berdini  h. 10:00</t>
  </si>
  <si>
    <t>Campo: Atl. C. P.S. Elpidio</t>
  </si>
  <si>
    <t>Campo: Atl. C. P.S. Elpidio C</t>
  </si>
  <si>
    <t>Campo: Fermo SSD Arl sq. B</t>
  </si>
  <si>
    <t>Campo: Sangiorgese 1922</t>
  </si>
  <si>
    <t>Campo: Grottese</t>
  </si>
  <si>
    <t>Campo: Spes Valdaso 1993</t>
  </si>
  <si>
    <t>Campo: Union Calcio S.G.</t>
  </si>
  <si>
    <t>Campo: F.C. Pedaso 1969</t>
  </si>
  <si>
    <t>Campo: USA Fermo 2021</t>
  </si>
  <si>
    <t>Campo:  U. Mandolesi Calcio</t>
  </si>
  <si>
    <t>Campo: U. Mandolesi Calcio</t>
  </si>
  <si>
    <t>Campo: Atl. C. P.S. Elpidio B</t>
  </si>
  <si>
    <t>Campo: Campofilone</t>
  </si>
  <si>
    <t>Campo: Borgo Rosselli ASD</t>
  </si>
  <si>
    <t>Campo: Sangiorgese 1922 sq. B</t>
  </si>
  <si>
    <t>Campo: Fermo SSD ARL</t>
  </si>
  <si>
    <t xml:space="preserve">Campo: Campofilone </t>
  </si>
  <si>
    <t>Campo: Fermo SSD ARL sq. B</t>
  </si>
  <si>
    <t>Campo: Atl. Calcio P.S. Elpidio</t>
  </si>
  <si>
    <t>Campo Union Calcio S.G.</t>
  </si>
  <si>
    <t>N.B. Visto che solo alcune Società hanno dato la disponibilità quale sede dei vari raggruppamenti, si dispone che, dove non è indicato il campo di gioco, sia la prima Società nominata ad ospitare, a prendere contatti con le altre società e coordinare il confronto.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</si>
</sst>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gency FB"/>
      <family val="2"/>
    </font>
    <font>
      <sz val="12"/>
      <color theme="1"/>
      <name val="Bahnschrift Condensed"/>
      <family val="2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48118533890809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0" fillId="0" borderId="0" xfId="0" applyNumberFormat="1" applyAlignment="1">
      <alignment vertical="center" wrapText="1"/>
    </xf>
    <xf numFmtId="0" fontId="5" fillId="0" borderId="4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" fillId="0" borderId="0" xfId="0" applyNumberFormat="1" applyFont="1" applyAlignment="1">
      <alignment horizontal="left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83"/>
  <sheetViews>
    <sheetView tabSelected="1" topLeftCell="A70" zoomScale="120" zoomScaleNormal="120" workbookViewId="0">
      <selection activeCell="J148" sqref="J148"/>
    </sheetView>
  </sheetViews>
  <sheetFormatPr defaultColWidth="24" defaultRowHeight="18.75" customHeight="1" x14ac:dyDescent="0.25"/>
  <cols>
    <col min="1" max="1" width="4.7109375" style="2" customWidth="1"/>
    <col min="2" max="2" width="27" style="1" customWidth="1"/>
    <col min="3" max="3" width="6.42578125" style="2" customWidth="1"/>
    <col min="4" max="4" width="27" style="1" customWidth="1"/>
    <col min="5" max="5" width="6.42578125" style="2" customWidth="1"/>
    <col min="6" max="6" width="27" style="1" customWidth="1"/>
    <col min="7" max="7" width="6.42578125" style="2" customWidth="1"/>
    <col min="8" max="8" width="27" style="1" customWidth="1"/>
    <col min="9" max="16384" width="24" style="2"/>
  </cols>
  <sheetData>
    <row r="1" spans="2:2" ht="18.75" customHeight="1" x14ac:dyDescent="0.25">
      <c r="B1" s="13" t="s">
        <v>27</v>
      </c>
    </row>
    <row r="2" spans="2:2" ht="18.75" customHeight="1" x14ac:dyDescent="0.25">
      <c r="B2" s="13" t="s">
        <v>28</v>
      </c>
    </row>
    <row r="3" spans="2:2" ht="18.75" customHeight="1" x14ac:dyDescent="0.25">
      <c r="B3" s="13" t="s">
        <v>31</v>
      </c>
    </row>
    <row r="4" spans="2:2" ht="18.75" customHeight="1" x14ac:dyDescent="0.25">
      <c r="B4" s="13" t="s">
        <v>30</v>
      </c>
    </row>
    <row r="5" spans="2:2" ht="18.75" customHeight="1" x14ac:dyDescent="0.25">
      <c r="B5" s="13" t="s">
        <v>33</v>
      </c>
    </row>
    <row r="6" spans="2:2" ht="18.75" customHeight="1" x14ac:dyDescent="0.25">
      <c r="B6" s="13" t="s">
        <v>35</v>
      </c>
    </row>
    <row r="7" spans="2:2" ht="18.75" customHeight="1" x14ac:dyDescent="0.25">
      <c r="B7" s="13" t="s">
        <v>26</v>
      </c>
    </row>
    <row r="8" spans="2:2" ht="18.75" customHeight="1" x14ac:dyDescent="0.25">
      <c r="B8" s="13" t="s">
        <v>37</v>
      </c>
    </row>
    <row r="9" spans="2:2" ht="18.75" customHeight="1" x14ac:dyDescent="0.25">
      <c r="B9" s="13" t="s">
        <v>40</v>
      </c>
    </row>
    <row r="10" spans="2:2" ht="18.75" customHeight="1" x14ac:dyDescent="0.25">
      <c r="B10" s="13" t="s">
        <v>38</v>
      </c>
    </row>
    <row r="11" spans="2:2" ht="18.75" customHeight="1" x14ac:dyDescent="0.25">
      <c r="B11" s="13" t="s">
        <v>41</v>
      </c>
    </row>
    <row r="12" spans="2:2" ht="18.75" customHeight="1" x14ac:dyDescent="0.25">
      <c r="B12" s="13" t="s">
        <v>43</v>
      </c>
    </row>
    <row r="13" spans="2:2" ht="18.75" customHeight="1" x14ac:dyDescent="0.25">
      <c r="B13" s="13" t="s">
        <v>44</v>
      </c>
    </row>
    <row r="14" spans="2:2" ht="18.75" customHeight="1" x14ac:dyDescent="0.25">
      <c r="B14" s="13" t="s">
        <v>30</v>
      </c>
    </row>
    <row r="15" spans="2:2" ht="18.75" customHeight="1" x14ac:dyDescent="0.25">
      <c r="B15" s="13" t="s">
        <v>45</v>
      </c>
    </row>
    <row r="16" spans="2:2" ht="18.75" customHeight="1" x14ac:dyDescent="0.25">
      <c r="B16" s="13" t="s">
        <v>36</v>
      </c>
    </row>
    <row r="17" spans="2:2" ht="18.75" customHeight="1" x14ac:dyDescent="0.25">
      <c r="B17" s="13" t="s">
        <v>46</v>
      </c>
    </row>
    <row r="18" spans="2:2" ht="18.75" customHeight="1" x14ac:dyDescent="0.25">
      <c r="B18" s="13" t="s">
        <v>32</v>
      </c>
    </row>
    <row r="19" spans="2:2" ht="18.75" customHeight="1" x14ac:dyDescent="0.25">
      <c r="B19" s="13" t="s">
        <v>39</v>
      </c>
    </row>
    <row r="20" spans="2:2" ht="18.75" customHeight="1" x14ac:dyDescent="0.25">
      <c r="B20" s="13" t="s">
        <v>47</v>
      </c>
    </row>
    <row r="21" spans="2:2" ht="18.75" customHeight="1" x14ac:dyDescent="0.25">
      <c r="B21" s="13" t="s">
        <v>29</v>
      </c>
    </row>
    <row r="22" spans="2:2" ht="18.75" customHeight="1" x14ac:dyDescent="0.25">
      <c r="B22" s="13" t="s">
        <v>42</v>
      </c>
    </row>
    <row r="23" spans="2:2" ht="18.75" customHeight="1" x14ac:dyDescent="0.25">
      <c r="B23" s="13" t="s">
        <v>34</v>
      </c>
    </row>
    <row r="24" spans="2:2" ht="18.75" customHeight="1" x14ac:dyDescent="0.25">
      <c r="B24" s="13" t="s">
        <v>48</v>
      </c>
    </row>
    <row r="25" spans="2:2" ht="18.75" customHeight="1" x14ac:dyDescent="0.25">
      <c r="B25" s="10"/>
    </row>
    <row r="26" spans="2:2" ht="18.75" customHeight="1" x14ac:dyDescent="0.25">
      <c r="B26" s="10"/>
    </row>
    <row r="27" spans="2:2" ht="18.75" customHeight="1" x14ac:dyDescent="0.25">
      <c r="B27" s="10"/>
    </row>
    <row r="28" spans="2:2" ht="18.75" customHeight="1" x14ac:dyDescent="0.25">
      <c r="B28" s="10"/>
    </row>
    <row r="29" spans="2:2" ht="18.75" customHeight="1" x14ac:dyDescent="0.25">
      <c r="B29" s="10"/>
    </row>
    <row r="30" spans="2:2" ht="18.75" customHeight="1" x14ac:dyDescent="0.25">
      <c r="B30" s="10"/>
    </row>
    <row r="31" spans="2:2" ht="18.75" customHeight="1" x14ac:dyDescent="0.25">
      <c r="B31" s="10"/>
    </row>
    <row r="32" spans="2:2" ht="18.75" customHeight="1" x14ac:dyDescent="0.25">
      <c r="B32" s="9"/>
    </row>
    <row r="33" spans="1:8" ht="18.75" customHeight="1" x14ac:dyDescent="0.25">
      <c r="B33" s="28" t="s">
        <v>58</v>
      </c>
      <c r="C33" s="28"/>
      <c r="D33" s="28"/>
      <c r="E33" s="28"/>
      <c r="F33" s="28"/>
      <c r="G33" s="28"/>
      <c r="H33" s="28"/>
    </row>
    <row r="34" spans="1:8" s="25" customFormat="1" ht="36.75" customHeight="1" x14ac:dyDescent="0.25">
      <c r="A34" s="33" t="s">
        <v>88</v>
      </c>
      <c r="B34" s="33"/>
      <c r="C34" s="33"/>
      <c r="D34" s="33"/>
      <c r="E34" s="33"/>
      <c r="F34" s="33"/>
      <c r="G34" s="33"/>
      <c r="H34" s="33"/>
    </row>
    <row r="35" spans="1:8" ht="21" customHeight="1" x14ac:dyDescent="0.25">
      <c r="B35" s="32" t="s">
        <v>50</v>
      </c>
      <c r="C35" s="32"/>
      <c r="D35" s="32"/>
      <c r="E35" s="32"/>
      <c r="F35" s="32"/>
      <c r="G35" s="32"/>
      <c r="H35" s="32"/>
    </row>
    <row r="36" spans="1:8" s="12" customFormat="1" ht="3.75" customHeight="1" x14ac:dyDescent="0.25">
      <c r="B36" s="11"/>
      <c r="C36" s="11"/>
      <c r="D36" s="11"/>
      <c r="E36" s="11"/>
      <c r="F36" s="11"/>
      <c r="G36" s="11"/>
      <c r="H36" s="11"/>
    </row>
    <row r="37" spans="1:8" s="15" customFormat="1" ht="15" customHeight="1" x14ac:dyDescent="0.25">
      <c r="B37" s="24" t="s">
        <v>62</v>
      </c>
      <c r="C37" s="24"/>
      <c r="D37" s="24" t="s">
        <v>69</v>
      </c>
      <c r="E37" s="24"/>
      <c r="F37" s="24" t="s">
        <v>65</v>
      </c>
      <c r="G37" s="24"/>
      <c r="H37" s="24" t="s">
        <v>61</v>
      </c>
    </row>
    <row r="38" spans="1:8" s="18" customFormat="1" ht="18.75" customHeight="1" x14ac:dyDescent="0.25">
      <c r="B38" s="14" t="str">
        <f>B5</f>
        <v>CAMPIGLIONE M. URANO</v>
      </c>
      <c r="C38" s="15"/>
      <c r="D38" s="14" t="str">
        <f>B21</f>
        <v>ATL.  CALCIO P.S. ELPIDIO Sq. C</v>
      </c>
      <c r="E38" s="15"/>
      <c r="F38" s="14" t="str">
        <f>B10</f>
        <v>POLISPORTIVA ALTIDONA</v>
      </c>
      <c r="G38" s="15"/>
      <c r="H38" s="14" t="str">
        <f>B11</f>
        <v>REAL ELPIDIENSE CALCIO</v>
      </c>
    </row>
    <row r="39" spans="1:8" s="18" customFormat="1" ht="18.75" customHeight="1" x14ac:dyDescent="0.25">
      <c r="B39" s="16" t="str">
        <f>B1</f>
        <v>ARCHETTI</v>
      </c>
      <c r="C39" s="15"/>
      <c r="D39" s="16" t="str">
        <f>B17</f>
        <v>UNION CALCIO S.G.</v>
      </c>
      <c r="E39" s="15"/>
      <c r="F39" s="16" t="str">
        <f>B14</f>
        <v>ATL.  CALCIO P.S. ELPIDIO</v>
      </c>
      <c r="G39" s="15"/>
      <c r="H39" s="16" t="str">
        <f>B7</f>
        <v>F.C. PEDASO 1969</v>
      </c>
    </row>
    <row r="40" spans="1:8" s="18" customFormat="1" ht="18.75" customHeight="1" x14ac:dyDescent="0.25">
      <c r="B40" s="16" t="str">
        <f>B9</f>
        <v>GROTTESE A.S.D.</v>
      </c>
      <c r="C40" s="15"/>
      <c r="D40" s="16" t="str">
        <f>B2</f>
        <v>ATL.  CALCIO P.S. ELPIDIO Sq. B</v>
      </c>
      <c r="E40" s="15"/>
      <c r="F40" s="16" t="str">
        <f>B18</f>
        <v>BORGO ROSSELLI A.S.D. sq. B</v>
      </c>
      <c r="G40" s="15"/>
      <c r="H40" s="16" t="str">
        <f>B3</f>
        <v>BORGO ROSSELLI A.S.D.</v>
      </c>
    </row>
    <row r="41" spans="1:8" s="18" customFormat="1" ht="18.75" customHeight="1" x14ac:dyDescent="0.25">
      <c r="B41" s="17" t="str">
        <f>B13</f>
        <v>SPES VALDASO 1993 sq. B</v>
      </c>
      <c r="C41" s="15"/>
      <c r="D41" s="17" t="str">
        <f>B6</f>
        <v>CAMPOFILONE</v>
      </c>
      <c r="E41" s="15"/>
      <c r="F41" s="17" t="str">
        <f>B22</f>
        <v>SANGIORGESE 1922 sq. B</v>
      </c>
      <c r="G41" s="15"/>
      <c r="H41" s="17" t="str">
        <f>B15</f>
        <v>U. MANDOLESI CALCIO</v>
      </c>
    </row>
    <row r="42" spans="1:8" ht="12.75" customHeight="1" x14ac:dyDescent="0.25">
      <c r="B42" s="7"/>
      <c r="D42" s="26"/>
      <c r="F42" s="7"/>
      <c r="H42" s="7"/>
    </row>
    <row r="43" spans="1:8" s="15" customFormat="1" ht="15" customHeight="1" x14ac:dyDescent="0.25">
      <c r="B43" s="24" t="s">
        <v>70</v>
      </c>
      <c r="C43" s="24"/>
      <c r="D43" s="24" t="s">
        <v>67</v>
      </c>
      <c r="E43" s="24"/>
      <c r="F43" s="24"/>
      <c r="G43" s="24"/>
      <c r="H43" s="24"/>
    </row>
    <row r="44" spans="1:8" s="18" customFormat="1" ht="18.75" customHeight="1" x14ac:dyDescent="0.25">
      <c r="B44" s="14" t="str">
        <f>B8</f>
        <v>FERMO SSD ARL sq.B</v>
      </c>
      <c r="C44" s="15"/>
      <c r="D44" s="14" t="str">
        <f>B24</f>
        <v>VEREGRENSE CALCIO</v>
      </c>
      <c r="E44" s="15"/>
      <c r="F44" s="19" t="s">
        <v>49</v>
      </c>
      <c r="G44" s="20"/>
      <c r="H44" s="19" t="s">
        <v>49</v>
      </c>
    </row>
    <row r="45" spans="1:8" s="18" customFormat="1" ht="18.75" customHeight="1" x14ac:dyDescent="0.25">
      <c r="B45" s="16" t="str">
        <f>B23</f>
        <v>CAMPIGLIONE M. URANO sq.B</v>
      </c>
      <c r="C45" s="15"/>
      <c r="D45" s="16" t="str">
        <f>B16</f>
        <v>FERMO SSD ARL</v>
      </c>
      <c r="E45" s="15"/>
      <c r="F45" s="19" t="s">
        <v>49</v>
      </c>
      <c r="G45" s="20"/>
      <c r="H45" s="19" t="s">
        <v>49</v>
      </c>
    </row>
    <row r="46" spans="1:8" s="18" customFormat="1" ht="18.75" customHeight="1" x14ac:dyDescent="0.25">
      <c r="B46" s="16" t="str">
        <f>B4</f>
        <v>ATL.  CALCIO P.S. ELPIDIO</v>
      </c>
      <c r="C46" s="15"/>
      <c r="D46" s="16" t="str">
        <f>B20</f>
        <v>USA FERMO 2021</v>
      </c>
      <c r="E46" s="15"/>
      <c r="F46" s="19" t="s">
        <v>49</v>
      </c>
      <c r="G46" s="20"/>
      <c r="H46" s="19" t="s">
        <v>49</v>
      </c>
    </row>
    <row r="47" spans="1:8" s="18" customFormat="1" ht="18.75" customHeight="1" x14ac:dyDescent="0.25">
      <c r="B47" s="17" t="str">
        <f>B19</f>
        <v>POLISPORTIVA ALTIDONA sq. B</v>
      </c>
      <c r="C47" s="15"/>
      <c r="D47" s="17" t="str">
        <f>B12</f>
        <v>SANGIORGESE 1922</v>
      </c>
      <c r="E47" s="15"/>
      <c r="F47" s="19"/>
      <c r="G47" s="20"/>
      <c r="H47" s="19"/>
    </row>
    <row r="48" spans="1:8" ht="21.75" customHeight="1" x14ac:dyDescent="0.25">
      <c r="B48" s="7"/>
      <c r="D48" s="7"/>
      <c r="F48" s="7"/>
      <c r="H48" s="7"/>
    </row>
    <row r="49" spans="2:8" ht="18.75" customHeight="1" x14ac:dyDescent="0.25">
      <c r="B49" s="30" t="s">
        <v>51</v>
      </c>
      <c r="C49" s="30"/>
      <c r="D49" s="30"/>
      <c r="E49" s="30"/>
      <c r="F49" s="30"/>
      <c r="G49" s="30"/>
      <c r="H49" s="30"/>
    </row>
    <row r="50" spans="2:8" ht="6" customHeight="1" x14ac:dyDescent="0.25">
      <c r="B50" s="8"/>
      <c r="C50" s="8"/>
      <c r="D50" s="8"/>
      <c r="E50" s="8"/>
      <c r="F50" s="8"/>
      <c r="G50" s="8"/>
      <c r="H50" s="8"/>
    </row>
    <row r="51" spans="2:8" ht="15" customHeight="1" x14ac:dyDescent="0.25">
      <c r="B51" s="24" t="s">
        <v>59</v>
      </c>
      <c r="C51" s="3"/>
      <c r="D51" s="24" t="s">
        <v>71</v>
      </c>
      <c r="E51" s="3"/>
      <c r="F51" s="24" t="s">
        <v>76</v>
      </c>
      <c r="G51" s="3"/>
      <c r="H51" s="24" t="s">
        <v>72</v>
      </c>
    </row>
    <row r="52" spans="2:8" s="18" customFormat="1" ht="18.75" customHeight="1" x14ac:dyDescent="0.25">
      <c r="B52" s="14" t="str">
        <f>B1</f>
        <v>ARCHETTI</v>
      </c>
      <c r="C52" s="15"/>
      <c r="D52" s="14" t="str">
        <f>B12</f>
        <v>SANGIORGESE 1922</v>
      </c>
      <c r="E52" s="15"/>
      <c r="F52" s="14" t="str">
        <f>B20</f>
        <v>USA FERMO 2021</v>
      </c>
      <c r="G52" s="15"/>
      <c r="H52" s="14" t="str">
        <f>B9</f>
        <v>GROTTESE A.S.D.</v>
      </c>
    </row>
    <row r="53" spans="2:8" s="18" customFormat="1" ht="18.75" customHeight="1" x14ac:dyDescent="0.25">
      <c r="B53" s="16" t="str">
        <f>B11</f>
        <v>REAL ELPIDIENSE CALCIO</v>
      </c>
      <c r="C53" s="15"/>
      <c r="D53" s="16" t="str">
        <f>B7</f>
        <v>F.C. PEDASO 1969</v>
      </c>
      <c r="E53" s="15"/>
      <c r="F53" s="16" t="str">
        <f>B15</f>
        <v>U. MANDOLESI CALCIO</v>
      </c>
      <c r="G53" s="15"/>
      <c r="H53" s="16" t="str">
        <f>B14</f>
        <v>ATL.  CALCIO P.S. ELPIDIO</v>
      </c>
    </row>
    <row r="54" spans="2:8" s="18" customFormat="1" ht="18.75" customHeight="1" x14ac:dyDescent="0.25">
      <c r="B54" s="16" t="str">
        <f>B6</f>
        <v>CAMPOFILONE</v>
      </c>
      <c r="C54" s="15"/>
      <c r="D54" s="16" t="str">
        <f>B2</f>
        <v>ATL.  CALCIO P.S. ELPIDIO Sq. B</v>
      </c>
      <c r="E54" s="15"/>
      <c r="F54" s="16" t="str">
        <f>B10</f>
        <v>POLISPORTIVA ALTIDONA</v>
      </c>
      <c r="G54" s="15"/>
      <c r="H54" s="16" t="str">
        <f>B19</f>
        <v>POLISPORTIVA ALTIDONA sq. B</v>
      </c>
    </row>
    <row r="55" spans="2:8" s="18" customFormat="1" ht="18.75" customHeight="1" x14ac:dyDescent="0.25">
      <c r="B55" s="17" t="str">
        <f>B16</f>
        <v>FERMO SSD ARL</v>
      </c>
      <c r="C55" s="15"/>
      <c r="D55" s="17" t="str">
        <f>B21</f>
        <v>ATL.  CALCIO P.S. ELPIDIO Sq. C</v>
      </c>
      <c r="E55" s="15"/>
      <c r="F55" s="17" t="str">
        <f>B5</f>
        <v>CAMPIGLIONE M. URANO</v>
      </c>
      <c r="G55" s="15"/>
      <c r="H55" s="17" t="str">
        <f>B24</f>
        <v>VEREGRENSE CALCIO</v>
      </c>
    </row>
    <row r="56" spans="2:8" ht="7.5" customHeight="1" x14ac:dyDescent="0.25"/>
    <row r="57" spans="2:8" ht="15" customHeight="1" x14ac:dyDescent="0.25">
      <c r="B57" s="24" t="s">
        <v>73</v>
      </c>
      <c r="C57" s="3"/>
      <c r="D57" s="24" t="s">
        <v>74</v>
      </c>
      <c r="E57" s="3"/>
      <c r="F57" s="3" t="s">
        <v>49</v>
      </c>
      <c r="G57" s="3"/>
      <c r="H57" s="3" t="s">
        <v>49</v>
      </c>
    </row>
    <row r="58" spans="2:8" s="18" customFormat="1" ht="18.75" customHeight="1" x14ac:dyDescent="0.25">
      <c r="B58" s="14" t="str">
        <f>B13</f>
        <v>SPES VALDASO 1993 sq. B</v>
      </c>
      <c r="C58" s="15"/>
      <c r="D58" s="14" t="str">
        <f>B17</f>
        <v>UNION CALCIO S.G.</v>
      </c>
      <c r="E58" s="15"/>
      <c r="F58" s="19" t="s">
        <v>49</v>
      </c>
      <c r="G58" s="20"/>
      <c r="H58" s="19" t="s">
        <v>49</v>
      </c>
    </row>
    <row r="59" spans="2:8" s="18" customFormat="1" ht="18.75" customHeight="1" x14ac:dyDescent="0.25">
      <c r="B59" s="16" t="str">
        <f>B18</f>
        <v>BORGO ROSSELLI A.S.D. sq. B</v>
      </c>
      <c r="C59" s="15"/>
      <c r="D59" s="16" t="str">
        <f>B22</f>
        <v>SANGIORGESE 1922 sq. B</v>
      </c>
      <c r="E59" s="15"/>
      <c r="F59" s="19" t="s">
        <v>49</v>
      </c>
      <c r="G59" s="20"/>
      <c r="H59" s="19" t="s">
        <v>49</v>
      </c>
    </row>
    <row r="60" spans="2:8" s="18" customFormat="1" ht="18.75" customHeight="1" x14ac:dyDescent="0.25">
      <c r="B60" s="16" t="str">
        <f>B23</f>
        <v>CAMPIGLIONE M. URANO sq.B</v>
      </c>
      <c r="C60" s="15"/>
      <c r="D60" s="16" t="str">
        <f>B8</f>
        <v>FERMO SSD ARL sq.B</v>
      </c>
      <c r="E60" s="15"/>
      <c r="F60" s="19" t="s">
        <v>49</v>
      </c>
      <c r="G60" s="20"/>
      <c r="H60" s="19" t="s">
        <v>49</v>
      </c>
    </row>
    <row r="61" spans="2:8" s="18" customFormat="1" ht="18.75" customHeight="1" x14ac:dyDescent="0.25">
      <c r="B61" s="17" t="str">
        <f>B4</f>
        <v>ATL.  CALCIO P.S. ELPIDIO</v>
      </c>
      <c r="C61" s="15"/>
      <c r="D61" s="17" t="str">
        <f>B3</f>
        <v>BORGO ROSSELLI A.S.D.</v>
      </c>
      <c r="E61" s="15"/>
      <c r="F61" s="19"/>
      <c r="G61" s="20"/>
      <c r="H61" s="19"/>
    </row>
    <row r="62" spans="2:8" ht="51" customHeight="1" x14ac:dyDescent="0.25"/>
    <row r="63" spans="2:8" ht="18.75" customHeight="1" x14ac:dyDescent="0.25">
      <c r="B63" s="30" t="s">
        <v>52</v>
      </c>
      <c r="C63" s="30"/>
      <c r="D63" s="30"/>
      <c r="E63" s="30"/>
      <c r="F63" s="30"/>
      <c r="G63" s="30"/>
      <c r="H63" s="30"/>
    </row>
    <row r="64" spans="2:8" ht="6" customHeight="1" x14ac:dyDescent="0.25"/>
    <row r="65" spans="2:8" s="15" customFormat="1" ht="15" customHeight="1" x14ac:dyDescent="0.25">
      <c r="B65" s="24" t="s">
        <v>75</v>
      </c>
      <c r="C65" s="24"/>
      <c r="D65" s="24" t="s">
        <v>61</v>
      </c>
      <c r="E65" s="24"/>
      <c r="F65" s="24" t="s">
        <v>77</v>
      </c>
      <c r="G65" s="24"/>
      <c r="H65" s="24" t="s">
        <v>65</v>
      </c>
    </row>
    <row r="66" spans="2:8" s="18" customFormat="1" ht="18.75" customHeight="1" x14ac:dyDescent="0.25">
      <c r="B66" s="14" t="str">
        <f>B7</f>
        <v>F.C. PEDASO 1969</v>
      </c>
      <c r="C66" s="15"/>
      <c r="D66" s="14" t="str">
        <f>B11</f>
        <v>REAL ELPIDIENSE CALCIO</v>
      </c>
      <c r="E66" s="15"/>
      <c r="F66" s="14" t="str">
        <f>B15</f>
        <v>U. MANDOLESI CALCIO</v>
      </c>
      <c r="G66" s="15"/>
      <c r="H66" s="14" t="str">
        <f>B19</f>
        <v>POLISPORTIVA ALTIDONA sq. B</v>
      </c>
    </row>
    <row r="67" spans="2:8" s="18" customFormat="1" ht="18.75" customHeight="1" x14ac:dyDescent="0.25">
      <c r="B67" s="16" t="str">
        <f>B4</f>
        <v>ATL.  CALCIO P.S. ELPIDIO</v>
      </c>
      <c r="C67" s="15"/>
      <c r="D67" s="16" t="str">
        <f>B14</f>
        <v>ATL.  CALCIO P.S. ELPIDIO</v>
      </c>
      <c r="E67" s="15"/>
      <c r="F67" s="16" t="str">
        <f>B12</f>
        <v>SANGIORGESE 1922</v>
      </c>
      <c r="G67" s="15"/>
      <c r="H67" s="16" t="str">
        <f>B16</f>
        <v>FERMO SSD ARL</v>
      </c>
    </row>
    <row r="68" spans="2:8" s="18" customFormat="1" ht="18.75" customHeight="1" x14ac:dyDescent="0.25">
      <c r="B68" s="16" t="str">
        <f>B10</f>
        <v>POLISPORTIVA ALTIDONA</v>
      </c>
      <c r="C68" s="15"/>
      <c r="D68" s="16" t="str">
        <f>B17</f>
        <v>UNION CALCIO S.G.</v>
      </c>
      <c r="E68" s="15"/>
      <c r="F68" s="16" t="str">
        <f>B18</f>
        <v>BORGO ROSSELLI A.S.D. sq. B</v>
      </c>
      <c r="G68" s="15"/>
      <c r="H68" s="16" t="str">
        <f>B22</f>
        <v>SANGIORGESE 1922 sq. B</v>
      </c>
    </row>
    <row r="69" spans="2:8" s="18" customFormat="1" ht="18.75" customHeight="1" x14ac:dyDescent="0.25">
      <c r="B69" s="17" t="str">
        <f>B13</f>
        <v>SPES VALDASO 1993 sq. B</v>
      </c>
      <c r="C69" s="15"/>
      <c r="D69" s="17" t="str">
        <f>B8</f>
        <v>FERMO SSD ARL sq.B</v>
      </c>
      <c r="E69" s="15"/>
      <c r="F69" s="17" t="str">
        <f>B21</f>
        <v>ATL.  CALCIO P.S. ELPIDIO Sq. C</v>
      </c>
      <c r="G69" s="15"/>
      <c r="H69" s="17" t="str">
        <f>B1</f>
        <v>ARCHETTI</v>
      </c>
    </row>
    <row r="71" spans="2:8" s="15" customFormat="1" ht="15" customHeight="1" x14ac:dyDescent="0.25">
      <c r="B71" s="24" t="s">
        <v>67</v>
      </c>
      <c r="C71" s="24"/>
      <c r="D71" s="24" t="s">
        <v>62</v>
      </c>
      <c r="E71" s="24"/>
      <c r="F71" s="24" t="s">
        <v>49</v>
      </c>
      <c r="G71" s="24"/>
      <c r="H71" s="24" t="s">
        <v>49</v>
      </c>
    </row>
    <row r="72" spans="2:8" s="18" customFormat="1" ht="18.75" customHeight="1" x14ac:dyDescent="0.25">
      <c r="B72" s="14" t="str">
        <f>B24</f>
        <v>VEREGRENSE CALCIO</v>
      </c>
      <c r="C72" s="15"/>
      <c r="D72" s="14" t="str">
        <f>B23</f>
        <v>CAMPIGLIONE M. URANO sq.B</v>
      </c>
      <c r="E72" s="15"/>
      <c r="F72" s="19" t="s">
        <v>49</v>
      </c>
      <c r="G72" s="20"/>
      <c r="H72" s="19" t="s">
        <v>49</v>
      </c>
    </row>
    <row r="73" spans="2:8" s="18" customFormat="1" ht="18.75" customHeight="1" x14ac:dyDescent="0.25">
      <c r="B73" s="16" t="str">
        <f>B6</f>
        <v>CAMPOFILONE</v>
      </c>
      <c r="C73" s="15"/>
      <c r="D73" s="16" t="str">
        <f>B20</f>
        <v>USA FERMO 2021</v>
      </c>
      <c r="E73" s="15"/>
      <c r="F73" s="19" t="s">
        <v>49</v>
      </c>
      <c r="G73" s="20"/>
      <c r="H73" s="19" t="s">
        <v>49</v>
      </c>
    </row>
    <row r="74" spans="2:8" s="18" customFormat="1" ht="18.75" customHeight="1" x14ac:dyDescent="0.25">
      <c r="B74" s="16" t="str">
        <f>B9</f>
        <v>GROTTESE A.S.D.</v>
      </c>
      <c r="C74" s="15"/>
      <c r="D74" s="16" t="str">
        <f>B2</f>
        <v>ATL.  CALCIO P.S. ELPIDIO Sq. B</v>
      </c>
      <c r="E74" s="15"/>
      <c r="F74" s="19" t="s">
        <v>49</v>
      </c>
      <c r="G74" s="20"/>
      <c r="H74" s="19" t="s">
        <v>49</v>
      </c>
    </row>
    <row r="75" spans="2:8" s="18" customFormat="1" ht="18.75" customHeight="1" x14ac:dyDescent="0.25">
      <c r="B75" s="17" t="str">
        <f>B3</f>
        <v>BORGO ROSSELLI A.S.D.</v>
      </c>
      <c r="C75" s="15"/>
      <c r="D75" s="17" t="str">
        <f>B5</f>
        <v>CAMPIGLIONE M. URANO</v>
      </c>
      <c r="E75" s="15"/>
      <c r="F75" s="19"/>
      <c r="G75" s="20"/>
      <c r="H75" s="19"/>
    </row>
    <row r="77" spans="2:8" ht="18.75" customHeight="1" x14ac:dyDescent="0.25">
      <c r="B77" s="30" t="s">
        <v>53</v>
      </c>
      <c r="C77" s="30"/>
      <c r="D77" s="30"/>
      <c r="E77" s="30"/>
      <c r="F77" s="30"/>
      <c r="G77" s="30"/>
      <c r="H77" s="30"/>
    </row>
    <row r="78" spans="2:8" ht="3.75" customHeight="1" x14ac:dyDescent="0.25"/>
    <row r="79" spans="2:8" ht="15" customHeight="1" x14ac:dyDescent="0.25">
      <c r="B79" s="24" t="s">
        <v>78</v>
      </c>
      <c r="C79" s="3"/>
      <c r="D79" s="24" t="s">
        <v>79</v>
      </c>
      <c r="E79" s="3"/>
      <c r="F79" s="21" t="s">
        <v>64</v>
      </c>
      <c r="G79" s="3"/>
      <c r="H79" s="24" t="s">
        <v>80</v>
      </c>
    </row>
    <row r="80" spans="2:8" s="18" customFormat="1" ht="18.75" customHeight="1" x14ac:dyDescent="0.25">
      <c r="B80" s="14" t="str">
        <f>B15</f>
        <v>U. MANDOLESI CALCIO</v>
      </c>
      <c r="C80" s="15"/>
      <c r="D80" s="14" t="str">
        <f>B2</f>
        <v>ATL.  CALCIO P.S. ELPIDIO Sq. B</v>
      </c>
      <c r="E80" s="15"/>
      <c r="F80" s="14" t="str">
        <f>B3</f>
        <v>BORGO ROSSELLI A.S.D.</v>
      </c>
      <c r="G80" s="15"/>
      <c r="H80" s="14" t="str">
        <f>B6</f>
        <v>CAMPOFILONE</v>
      </c>
    </row>
    <row r="81" spans="2:8" s="18" customFormat="1" ht="18.75" customHeight="1" x14ac:dyDescent="0.25">
      <c r="B81" s="16" t="str">
        <f>B7</f>
        <v>F.C. PEDASO 1969</v>
      </c>
      <c r="C81" s="15"/>
      <c r="D81" s="16" t="str">
        <f>B10</f>
        <v>POLISPORTIVA ALTIDONA</v>
      </c>
      <c r="E81" s="15"/>
      <c r="F81" s="16" t="str">
        <f>B14</f>
        <v>ATL.  CALCIO P.S. ELPIDIO</v>
      </c>
      <c r="G81" s="15"/>
      <c r="H81" s="16" t="str">
        <f>B4</f>
        <v>ATL.  CALCIO P.S. ELPIDIO</v>
      </c>
    </row>
    <row r="82" spans="2:8" s="18" customFormat="1" ht="18.75" customHeight="1" x14ac:dyDescent="0.25">
      <c r="B82" s="16" t="str">
        <f>B9</f>
        <v>GROTTESE A.S.D.</v>
      </c>
      <c r="C82" s="15"/>
      <c r="D82" s="16" t="str">
        <f>B8</f>
        <v>FERMO SSD ARL sq.B</v>
      </c>
      <c r="E82" s="15"/>
      <c r="F82" s="16" t="str">
        <f>B20</f>
        <v>USA FERMO 2021</v>
      </c>
      <c r="G82" s="15"/>
      <c r="H82" s="16" t="str">
        <f>B17</f>
        <v>UNION CALCIO S.G.</v>
      </c>
    </row>
    <row r="83" spans="2:8" s="18" customFormat="1" ht="18.75" customHeight="1" x14ac:dyDescent="0.25">
      <c r="B83" s="17" t="str">
        <f>B1</f>
        <v>ARCHETTI</v>
      </c>
      <c r="C83" s="15"/>
      <c r="D83" s="17" t="str">
        <f>B16</f>
        <v>FERMO SSD ARL</v>
      </c>
      <c r="E83" s="15"/>
      <c r="F83" s="17" t="str">
        <f>B23</f>
        <v>CAMPIGLIONE M. URANO sq.B</v>
      </c>
      <c r="G83" s="15"/>
      <c r="H83" s="17" t="str">
        <f>B22</f>
        <v>SANGIORGESE 1922 sq. B</v>
      </c>
    </row>
    <row r="85" spans="2:8" ht="15" customHeight="1" x14ac:dyDescent="0.25">
      <c r="B85" s="24" t="s">
        <v>62</v>
      </c>
      <c r="C85" s="3"/>
      <c r="D85" s="3" t="s">
        <v>61</v>
      </c>
      <c r="E85" s="3"/>
      <c r="F85" s="3" t="s">
        <v>49</v>
      </c>
      <c r="G85" s="3"/>
      <c r="H85" s="3" t="s">
        <v>49</v>
      </c>
    </row>
    <row r="86" spans="2:8" s="18" customFormat="1" ht="18.75" customHeight="1" x14ac:dyDescent="0.25">
      <c r="B86" s="14" t="str">
        <f>B5</f>
        <v>CAMPIGLIONE M. URANO</v>
      </c>
      <c r="C86" s="15"/>
      <c r="D86" s="14" t="str">
        <f>B11</f>
        <v>REAL ELPIDIENSE CALCIO</v>
      </c>
      <c r="E86" s="15"/>
      <c r="F86" s="19" t="s">
        <v>49</v>
      </c>
      <c r="G86" s="20"/>
      <c r="H86" s="19" t="s">
        <v>49</v>
      </c>
    </row>
    <row r="87" spans="2:8" s="18" customFormat="1" ht="18.75" customHeight="1" x14ac:dyDescent="0.25">
      <c r="B87" s="16" t="str">
        <f>B12</f>
        <v>SANGIORGESE 1922</v>
      </c>
      <c r="C87" s="15"/>
      <c r="D87" s="16" t="str">
        <f>B13</f>
        <v>SPES VALDASO 1993 sq. B</v>
      </c>
      <c r="E87" s="15"/>
      <c r="F87" s="19" t="s">
        <v>49</v>
      </c>
      <c r="G87" s="20"/>
      <c r="H87" s="19" t="s">
        <v>49</v>
      </c>
    </row>
    <row r="88" spans="2:8" s="18" customFormat="1" ht="18.75" customHeight="1" x14ac:dyDescent="0.25">
      <c r="B88" s="16" t="str">
        <f>B18</f>
        <v>BORGO ROSSELLI A.S.D. sq. B</v>
      </c>
      <c r="C88" s="15"/>
      <c r="D88" s="16" t="str">
        <f>B19</f>
        <v>POLISPORTIVA ALTIDONA sq. B</v>
      </c>
      <c r="E88" s="15"/>
      <c r="F88" s="19" t="s">
        <v>49</v>
      </c>
      <c r="G88" s="20"/>
      <c r="H88" s="19" t="s">
        <v>49</v>
      </c>
    </row>
    <row r="89" spans="2:8" s="18" customFormat="1" ht="18.75" customHeight="1" x14ac:dyDescent="0.25">
      <c r="B89" s="17" t="str">
        <f>B24</f>
        <v>VEREGRENSE CALCIO</v>
      </c>
      <c r="C89" s="15"/>
      <c r="D89" s="17" t="str">
        <f>B21</f>
        <v>ATL.  CALCIO P.S. ELPIDIO Sq. C</v>
      </c>
      <c r="E89" s="15"/>
      <c r="F89" s="19"/>
      <c r="G89" s="20"/>
      <c r="H89" s="19"/>
    </row>
    <row r="90" spans="2:8" ht="58.5" customHeight="1" x14ac:dyDescent="0.25">
      <c r="B90" s="7"/>
      <c r="D90" s="7"/>
      <c r="F90" s="7"/>
      <c r="H90" s="7"/>
    </row>
    <row r="91" spans="2:8" ht="8.25" customHeight="1" x14ac:dyDescent="0.25"/>
    <row r="92" spans="2:8" ht="18.75" customHeight="1" x14ac:dyDescent="0.25">
      <c r="B92" s="30" t="s">
        <v>54</v>
      </c>
      <c r="C92" s="30"/>
      <c r="D92" s="30"/>
      <c r="E92" s="30"/>
      <c r="F92" s="30"/>
      <c r="G92" s="30"/>
      <c r="H92" s="30"/>
    </row>
    <row r="93" spans="2:8" ht="4.5" customHeight="1" x14ac:dyDescent="0.25"/>
    <row r="94" spans="2:8" s="15" customFormat="1" ht="15.75" customHeight="1" x14ac:dyDescent="0.25">
      <c r="B94" s="24" t="s">
        <v>81</v>
      </c>
      <c r="D94" s="24" t="s">
        <v>75</v>
      </c>
      <c r="F94" s="24" t="s">
        <v>65</v>
      </c>
      <c r="H94" s="24" t="s">
        <v>68</v>
      </c>
    </row>
    <row r="95" spans="2:8" s="18" customFormat="1" ht="18.75" customHeight="1" x14ac:dyDescent="0.25">
      <c r="B95" s="14" t="str">
        <f>B3</f>
        <v>BORGO ROSSELLI A.S.D.</v>
      </c>
      <c r="C95" s="15"/>
      <c r="D95" s="14" t="str">
        <f>B7</f>
        <v>F.C. PEDASO 1969</v>
      </c>
      <c r="E95" s="15"/>
      <c r="F95" s="14" t="str">
        <f>B10</f>
        <v>POLISPORTIVA ALTIDONA</v>
      </c>
      <c r="G95" s="15"/>
      <c r="H95" s="14" t="str">
        <f>B14</f>
        <v>ATL.  CALCIO P.S. ELPIDIO</v>
      </c>
    </row>
    <row r="96" spans="2:8" s="18" customFormat="1" ht="18.75" customHeight="1" x14ac:dyDescent="0.25">
      <c r="B96" s="16" t="str">
        <f>B2</f>
        <v>ATL.  CALCIO P.S. ELPIDIO Sq. B</v>
      </c>
      <c r="C96" s="15"/>
      <c r="D96" s="16" t="str">
        <f>B6</f>
        <v>CAMPOFILONE</v>
      </c>
      <c r="E96" s="15"/>
      <c r="F96" s="16" t="str">
        <f>B9</f>
        <v>GROTTESE A.S.D.</v>
      </c>
      <c r="G96" s="15"/>
      <c r="H96" s="16" t="str">
        <f>B13</f>
        <v>SPES VALDASO 1993 sq. B</v>
      </c>
    </row>
    <row r="97" spans="2:8" s="18" customFormat="1" ht="18.75" customHeight="1" x14ac:dyDescent="0.25">
      <c r="B97" s="16" t="str">
        <f>B1</f>
        <v>ARCHETTI</v>
      </c>
      <c r="C97" s="15"/>
      <c r="D97" s="16" t="str">
        <f>B5</f>
        <v>CAMPIGLIONE M. URANO</v>
      </c>
      <c r="E97" s="15"/>
      <c r="F97" s="16" t="str">
        <f>B11</f>
        <v>REAL ELPIDIENSE CALCIO</v>
      </c>
      <c r="G97" s="15"/>
      <c r="H97" s="16" t="str">
        <f>B15</f>
        <v>U. MANDOLESI CALCIO</v>
      </c>
    </row>
    <row r="98" spans="2:8" s="18" customFormat="1" ht="18.75" customHeight="1" x14ac:dyDescent="0.25">
      <c r="B98" s="17" t="str">
        <f>B4</f>
        <v>ATL.  CALCIO P.S. ELPIDIO</v>
      </c>
      <c r="C98" s="15"/>
      <c r="D98" s="17" t="str">
        <f>B8</f>
        <v>FERMO SSD ARL sq.B</v>
      </c>
      <c r="E98" s="15"/>
      <c r="F98" s="17" t="str">
        <f>B12</f>
        <v>SANGIORGESE 1922</v>
      </c>
      <c r="G98" s="15"/>
      <c r="H98" s="17" t="str">
        <f>B16</f>
        <v>FERMO SSD ARL</v>
      </c>
    </row>
    <row r="100" spans="2:8" ht="15.75" customHeight="1" x14ac:dyDescent="0.25">
      <c r="B100" s="24" t="s">
        <v>76</v>
      </c>
      <c r="D100" s="24" t="s">
        <v>67</v>
      </c>
      <c r="F100" s="3" t="s">
        <v>49</v>
      </c>
      <c r="H100" s="3" t="s">
        <v>49</v>
      </c>
    </row>
    <row r="101" spans="2:8" s="18" customFormat="1" ht="18.75" customHeight="1" x14ac:dyDescent="0.25">
      <c r="B101" s="14" t="str">
        <f>B20</f>
        <v>USA FERMO 2021</v>
      </c>
      <c r="C101" s="15"/>
      <c r="D101" s="14" t="str">
        <f>B24</f>
        <v>VEREGRENSE CALCIO</v>
      </c>
      <c r="E101" s="15"/>
      <c r="F101" s="19" t="s">
        <v>49</v>
      </c>
      <c r="G101" s="20"/>
      <c r="H101" s="19" t="s">
        <v>49</v>
      </c>
    </row>
    <row r="102" spans="2:8" s="18" customFormat="1" ht="18.75" customHeight="1" x14ac:dyDescent="0.25">
      <c r="B102" s="16" t="str">
        <f>B18</f>
        <v>BORGO ROSSELLI A.S.D. sq. B</v>
      </c>
      <c r="C102" s="15"/>
      <c r="D102" s="16" t="str">
        <f>B22</f>
        <v>SANGIORGESE 1922 sq. B</v>
      </c>
      <c r="E102" s="15"/>
      <c r="F102" s="19" t="s">
        <v>49</v>
      </c>
      <c r="G102" s="20"/>
      <c r="H102" s="19" t="s">
        <v>49</v>
      </c>
    </row>
    <row r="103" spans="2:8" s="18" customFormat="1" ht="18.75" customHeight="1" x14ac:dyDescent="0.25">
      <c r="B103" s="16" t="str">
        <f>B19</f>
        <v>POLISPORTIVA ALTIDONA sq. B</v>
      </c>
      <c r="C103" s="15"/>
      <c r="D103" s="16" t="str">
        <f>B23</f>
        <v>CAMPIGLIONE M. URANO sq.B</v>
      </c>
      <c r="E103" s="15"/>
      <c r="F103" s="19" t="s">
        <v>49</v>
      </c>
      <c r="G103" s="20"/>
      <c r="H103" s="19" t="s">
        <v>49</v>
      </c>
    </row>
    <row r="104" spans="2:8" s="18" customFormat="1" ht="18.75" customHeight="1" x14ac:dyDescent="0.25">
      <c r="B104" s="17" t="str">
        <f>B17</f>
        <v>UNION CALCIO S.G.</v>
      </c>
      <c r="C104" s="15"/>
      <c r="D104" s="17" t="str">
        <f>B21</f>
        <v>ATL.  CALCIO P.S. ELPIDIO Sq. C</v>
      </c>
      <c r="E104" s="15"/>
      <c r="F104" s="19"/>
      <c r="G104" s="20"/>
      <c r="H104" s="19"/>
    </row>
    <row r="106" spans="2:8" ht="18.75" customHeight="1" x14ac:dyDescent="0.25">
      <c r="B106" s="31" t="s">
        <v>55</v>
      </c>
      <c r="C106" s="31"/>
      <c r="D106" s="31"/>
      <c r="E106" s="31"/>
      <c r="F106" s="31"/>
      <c r="G106" s="31"/>
      <c r="H106" s="31"/>
    </row>
    <row r="107" spans="2:8" ht="7.5" customHeight="1" x14ac:dyDescent="0.25"/>
    <row r="108" spans="2:8" ht="15.75" customHeight="1" x14ac:dyDescent="0.25"/>
    <row r="109" spans="2:8" ht="15" customHeight="1" x14ac:dyDescent="0.25">
      <c r="B109" s="23" t="s">
        <v>60</v>
      </c>
      <c r="D109" s="24" t="s">
        <v>74</v>
      </c>
      <c r="F109" s="24" t="s">
        <v>82</v>
      </c>
      <c r="H109" s="23" t="s">
        <v>63</v>
      </c>
    </row>
    <row r="110" spans="2:8" s="18" customFormat="1" ht="18.75" customHeight="1" x14ac:dyDescent="0.25">
      <c r="B110" s="14" t="str">
        <f>B1</f>
        <v>ARCHETTI</v>
      </c>
      <c r="C110" s="15"/>
      <c r="D110" s="14" t="str">
        <f>B17</f>
        <v>UNION CALCIO S.G.</v>
      </c>
      <c r="E110" s="15"/>
      <c r="F110" s="14" t="str">
        <f>B22</f>
        <v>SANGIORGESE 1922 sq. B</v>
      </c>
      <c r="G110" s="15"/>
      <c r="H110" s="14" t="str">
        <f>B3</f>
        <v>BORGO ROSSELLI A.S.D.</v>
      </c>
    </row>
    <row r="111" spans="2:8" s="18" customFormat="1" ht="18.75" customHeight="1" x14ac:dyDescent="0.25">
      <c r="B111" s="16" t="str">
        <f>B5</f>
        <v>CAMPIGLIONE M. URANO</v>
      </c>
      <c r="C111" s="15"/>
      <c r="D111" s="16" t="str">
        <f>B21</f>
        <v>ATL.  CALCIO P.S. ELPIDIO Sq. C</v>
      </c>
      <c r="E111" s="15"/>
      <c r="F111" s="16" t="str">
        <f>B14</f>
        <v>ATL.  CALCIO P.S. ELPIDIO</v>
      </c>
      <c r="G111" s="15"/>
      <c r="H111" s="16" t="str">
        <f>B7</f>
        <v>F.C. PEDASO 1969</v>
      </c>
    </row>
    <row r="112" spans="2:8" s="18" customFormat="1" ht="18.75" customHeight="1" x14ac:dyDescent="0.25">
      <c r="B112" s="16" t="str">
        <f>B9</f>
        <v>GROTTESE A.S.D.</v>
      </c>
      <c r="C112" s="15"/>
      <c r="D112" s="16" t="str">
        <f>B2</f>
        <v>ATL.  CALCIO P.S. ELPIDIO Sq. B</v>
      </c>
      <c r="E112" s="15"/>
      <c r="F112" s="16" t="str">
        <f>B18</f>
        <v>BORGO ROSSELLI A.S.D. sq. B</v>
      </c>
      <c r="G112" s="15"/>
      <c r="H112" s="16" t="str">
        <f>B11</f>
        <v>REAL ELPIDIENSE CALCIO</v>
      </c>
    </row>
    <row r="113" spans="2:8" s="18" customFormat="1" ht="18.75" customHeight="1" x14ac:dyDescent="0.25">
      <c r="B113" s="17" t="str">
        <f>B13</f>
        <v>SPES VALDASO 1993 sq. B</v>
      </c>
      <c r="C113" s="15"/>
      <c r="D113" s="17" t="str">
        <f>B6</f>
        <v>CAMPOFILONE</v>
      </c>
      <c r="E113" s="15"/>
      <c r="F113" s="17" t="str">
        <f>B10</f>
        <v>POLISPORTIVA ALTIDONA</v>
      </c>
      <c r="G113" s="15"/>
      <c r="H113" s="17" t="str">
        <f>B15</f>
        <v>U. MANDOLESI CALCIO</v>
      </c>
    </row>
    <row r="114" spans="2:8" ht="8.25" customHeight="1" x14ac:dyDescent="0.25">
      <c r="B114" s="19"/>
      <c r="C114" s="15"/>
      <c r="D114" s="19"/>
      <c r="E114" s="15"/>
      <c r="F114" s="19"/>
      <c r="G114" s="15"/>
      <c r="H114" s="19"/>
    </row>
    <row r="115" spans="2:8" ht="16.5" customHeight="1" x14ac:dyDescent="0.25">
      <c r="B115" s="23" t="s">
        <v>66</v>
      </c>
      <c r="C115" s="15"/>
      <c r="D115" s="21" t="s">
        <v>83</v>
      </c>
      <c r="E115" s="15"/>
      <c r="F115" s="13"/>
      <c r="G115" s="15"/>
      <c r="H115" s="13"/>
    </row>
    <row r="116" spans="2:8" ht="18.75" customHeight="1" x14ac:dyDescent="0.25">
      <c r="B116" s="14" t="str">
        <f>B19</f>
        <v>POLISPORTIVA ALTIDONA sq. B</v>
      </c>
      <c r="C116" s="15"/>
      <c r="D116" s="14" t="str">
        <f>B16</f>
        <v>FERMO SSD ARL</v>
      </c>
      <c r="E116" s="15"/>
      <c r="F116" s="19"/>
      <c r="G116" s="20"/>
      <c r="H116" s="19"/>
    </row>
    <row r="117" spans="2:8" ht="18.75" customHeight="1" x14ac:dyDescent="0.25">
      <c r="B117" s="16" t="str">
        <f>B23</f>
        <v>CAMPIGLIONE M. URANO sq.B</v>
      </c>
      <c r="C117" s="15"/>
      <c r="D117" s="16" t="str">
        <f>B12</f>
        <v>SANGIORGESE 1922</v>
      </c>
      <c r="E117" s="15"/>
      <c r="F117" s="19"/>
      <c r="G117" s="20"/>
      <c r="H117" s="19"/>
    </row>
    <row r="118" spans="2:8" ht="18.75" customHeight="1" x14ac:dyDescent="0.25">
      <c r="B118" s="16" t="str">
        <f>B4</f>
        <v>ATL.  CALCIO P.S. ELPIDIO</v>
      </c>
      <c r="C118" s="15"/>
      <c r="D118" s="16" t="str">
        <f>B20</f>
        <v>USA FERMO 2021</v>
      </c>
      <c r="E118" s="15"/>
      <c r="F118" s="19"/>
      <c r="G118" s="20"/>
      <c r="H118" s="19"/>
    </row>
    <row r="119" spans="2:8" ht="18.75" customHeight="1" x14ac:dyDescent="0.25">
      <c r="B119" s="17" t="str">
        <f>B8</f>
        <v>FERMO SSD ARL sq.B</v>
      </c>
      <c r="C119" s="15"/>
      <c r="D119" s="17" t="str">
        <f>B24</f>
        <v>VEREGRENSE CALCIO</v>
      </c>
      <c r="E119" s="15"/>
      <c r="F119" s="19"/>
      <c r="G119" s="20"/>
      <c r="H119" s="19"/>
    </row>
    <row r="120" spans="2:8" ht="55.5" customHeight="1" x14ac:dyDescent="0.25"/>
    <row r="121" spans="2:8" ht="18.75" customHeight="1" x14ac:dyDescent="0.25">
      <c r="B121" s="31" t="s">
        <v>56</v>
      </c>
      <c r="C121" s="31"/>
      <c r="D121" s="31"/>
      <c r="E121" s="31"/>
      <c r="F121" s="31"/>
      <c r="G121" s="31"/>
      <c r="H121" s="31"/>
    </row>
    <row r="122" spans="2:8" s="12" customFormat="1" ht="8.25" customHeight="1" x14ac:dyDescent="0.25">
      <c r="B122" s="22"/>
      <c r="C122" s="22"/>
      <c r="D122" s="22"/>
      <c r="E122" s="22"/>
      <c r="F122" s="22"/>
      <c r="G122" s="22"/>
      <c r="H122" s="22"/>
    </row>
    <row r="123" spans="2:8" s="27" customFormat="1" ht="15.75" customHeight="1" x14ac:dyDescent="0.25">
      <c r="B123" s="21" t="s">
        <v>84</v>
      </c>
      <c r="D123" s="21" t="s">
        <v>75</v>
      </c>
      <c r="F123" s="21" t="s">
        <v>78</v>
      </c>
      <c r="H123" s="24" t="s">
        <v>67</v>
      </c>
    </row>
    <row r="124" spans="2:8" s="18" customFormat="1" ht="18.75" customHeight="1" x14ac:dyDescent="0.25">
      <c r="B124" s="14" t="str">
        <f>B6</f>
        <v>CAMPOFILONE</v>
      </c>
      <c r="C124" s="15"/>
      <c r="D124" s="14" t="str">
        <f>B7</f>
        <v>F.C. PEDASO 1969</v>
      </c>
      <c r="E124" s="15"/>
      <c r="F124" s="14" t="str">
        <f>B15</f>
        <v>U. MANDOLESI CALCIO</v>
      </c>
      <c r="G124" s="15"/>
      <c r="H124" s="14" t="str">
        <f>B24</f>
        <v>VEREGRENSE CALCIO</v>
      </c>
    </row>
    <row r="125" spans="2:8" s="18" customFormat="1" ht="18.75" customHeight="1" x14ac:dyDescent="0.25">
      <c r="B125" s="16" t="str">
        <f>B11</f>
        <v>REAL ELPIDIENSE CALCIO</v>
      </c>
      <c r="C125" s="15"/>
      <c r="D125" s="16" t="str">
        <f>B12</f>
        <v>SANGIORGESE 1922</v>
      </c>
      <c r="E125" s="15"/>
      <c r="F125" s="16" t="str">
        <f>B20</f>
        <v>USA FERMO 2021</v>
      </c>
      <c r="G125" s="15"/>
      <c r="H125" s="16" t="str">
        <f>B14</f>
        <v>ATL.  CALCIO P.S. ELPIDIO</v>
      </c>
    </row>
    <row r="126" spans="2:8" s="18" customFormat="1" ht="18.75" customHeight="1" x14ac:dyDescent="0.25">
      <c r="B126" s="16" t="str">
        <f>B16</f>
        <v>FERMO SSD ARL</v>
      </c>
      <c r="C126" s="15"/>
      <c r="D126" s="16" t="str">
        <f>B2</f>
        <v>ATL.  CALCIO P.S. ELPIDIO Sq. B</v>
      </c>
      <c r="E126" s="15"/>
      <c r="F126" s="16" t="str">
        <f>B10</f>
        <v>POLISPORTIVA ALTIDONA</v>
      </c>
      <c r="G126" s="15"/>
      <c r="H126" s="16" t="str">
        <f>B19</f>
        <v>POLISPORTIVA ALTIDONA sq. B</v>
      </c>
    </row>
    <row r="127" spans="2:8" s="18" customFormat="1" ht="18.75" customHeight="1" x14ac:dyDescent="0.25">
      <c r="B127" s="17" t="str">
        <f>B1</f>
        <v>ARCHETTI</v>
      </c>
      <c r="C127" s="15"/>
      <c r="D127" s="17" t="str">
        <f>B21</f>
        <v>ATL.  CALCIO P.S. ELPIDIO Sq. C</v>
      </c>
      <c r="E127" s="15"/>
      <c r="F127" s="17" t="str">
        <f>B5</f>
        <v>CAMPIGLIONE M. URANO</v>
      </c>
      <c r="G127" s="15"/>
      <c r="H127" s="17" t="str">
        <f>B9</f>
        <v>GROTTESE A.S.D.</v>
      </c>
    </row>
    <row r="128" spans="2:8" s="18" customFormat="1" ht="9" customHeight="1" x14ac:dyDescent="0.25">
      <c r="B128" s="19"/>
      <c r="C128" s="15"/>
      <c r="D128" s="19"/>
      <c r="E128" s="15"/>
      <c r="F128" s="19"/>
      <c r="G128" s="15"/>
      <c r="H128" s="19"/>
    </row>
    <row r="129" spans="2:8" s="27" customFormat="1" ht="15.75" customHeight="1" x14ac:dyDescent="0.25">
      <c r="B129" s="21" t="s">
        <v>73</v>
      </c>
      <c r="D129" s="21" t="s">
        <v>85</v>
      </c>
      <c r="F129" s="21"/>
      <c r="H129" s="21"/>
    </row>
    <row r="130" spans="2:8" s="18" customFormat="1" ht="18.75" customHeight="1" x14ac:dyDescent="0.25">
      <c r="B130" s="14" t="str">
        <f>B13</f>
        <v>SPES VALDASO 1993 sq. B</v>
      </c>
      <c r="C130" s="15"/>
      <c r="D130" s="14" t="str">
        <f>B8</f>
        <v>FERMO SSD ARL sq.B</v>
      </c>
      <c r="E130" s="15"/>
      <c r="F130" s="19" t="s">
        <v>49</v>
      </c>
      <c r="G130" s="20"/>
      <c r="H130" s="19" t="s">
        <v>49</v>
      </c>
    </row>
    <row r="131" spans="2:8" s="18" customFormat="1" ht="18.75" customHeight="1" x14ac:dyDescent="0.25">
      <c r="B131" s="16" t="str">
        <f>B18</f>
        <v>BORGO ROSSELLI A.S.D. sq. B</v>
      </c>
      <c r="C131" s="15"/>
      <c r="D131" s="16" t="str">
        <f>B22</f>
        <v>SANGIORGESE 1922 sq. B</v>
      </c>
      <c r="E131" s="15"/>
      <c r="F131" s="19" t="s">
        <v>49</v>
      </c>
      <c r="G131" s="20"/>
      <c r="H131" s="19" t="s">
        <v>49</v>
      </c>
    </row>
    <row r="132" spans="2:8" s="18" customFormat="1" ht="18.75" customHeight="1" x14ac:dyDescent="0.25">
      <c r="B132" s="16" t="str">
        <f>B23</f>
        <v>CAMPIGLIONE M. URANO sq.B</v>
      </c>
      <c r="C132" s="15"/>
      <c r="D132" s="16" t="str">
        <f>B17</f>
        <v>UNION CALCIO S.G.</v>
      </c>
      <c r="E132" s="15"/>
      <c r="F132" s="19" t="s">
        <v>49</v>
      </c>
      <c r="G132" s="20"/>
      <c r="H132" s="19" t="s">
        <v>49</v>
      </c>
    </row>
    <row r="133" spans="2:8" s="18" customFormat="1" ht="18.75" customHeight="1" x14ac:dyDescent="0.25">
      <c r="B133" s="17" t="str">
        <f>B4</f>
        <v>ATL.  CALCIO P.S. ELPIDIO</v>
      </c>
      <c r="C133" s="15"/>
      <c r="D133" s="17" t="str">
        <f>B3</f>
        <v>BORGO ROSSELLI A.S.D.</v>
      </c>
      <c r="E133" s="15"/>
      <c r="F133" s="19"/>
      <c r="G133" s="20"/>
      <c r="H133" s="19"/>
    </row>
    <row r="135" spans="2:8" ht="18.75" customHeight="1" x14ac:dyDescent="0.25">
      <c r="B135" s="31" t="s">
        <v>57</v>
      </c>
      <c r="C135" s="31"/>
      <c r="D135" s="31"/>
      <c r="E135" s="31"/>
      <c r="F135" s="31"/>
      <c r="G135" s="31"/>
      <c r="H135" s="31"/>
    </row>
    <row r="136" spans="2:8" s="12" customFormat="1" ht="9" customHeight="1" x14ac:dyDescent="0.25">
      <c r="B136" s="22"/>
      <c r="C136" s="22"/>
      <c r="D136" s="22"/>
      <c r="E136" s="22"/>
      <c r="F136" s="22"/>
      <c r="G136" s="22"/>
      <c r="H136" s="22"/>
    </row>
    <row r="137" spans="2:8" ht="15.75" customHeight="1" x14ac:dyDescent="0.25">
      <c r="B137" s="21" t="s">
        <v>86</v>
      </c>
      <c r="D137" s="21" t="s">
        <v>87</v>
      </c>
      <c r="F137" s="21" t="s">
        <v>71</v>
      </c>
      <c r="H137" s="24" t="s">
        <v>59</v>
      </c>
    </row>
    <row r="138" spans="2:8" s="15" customFormat="1" ht="18.75" customHeight="1" x14ac:dyDescent="0.25">
      <c r="B138" s="14" t="str">
        <f>B4</f>
        <v>ATL.  CALCIO P.S. ELPIDIO</v>
      </c>
      <c r="D138" s="14" t="str">
        <f>B17</f>
        <v>UNION CALCIO S.G.</v>
      </c>
      <c r="F138" s="14" t="str">
        <f>B12</f>
        <v>SANGIORGESE 1922</v>
      </c>
      <c r="H138" s="14" t="str">
        <f>B1</f>
        <v>ARCHETTI</v>
      </c>
    </row>
    <row r="139" spans="2:8" s="15" customFormat="1" ht="18.75" customHeight="1" x14ac:dyDescent="0.25">
      <c r="B139" s="16" t="str">
        <f>B7</f>
        <v>F.C. PEDASO 1969</v>
      </c>
      <c r="D139" s="16" t="str">
        <f>B14</f>
        <v>ATL.  CALCIO P.S. ELPIDIO</v>
      </c>
      <c r="F139" s="16" t="str">
        <f>B15</f>
        <v>U. MANDOLESI CALCIO</v>
      </c>
      <c r="H139" s="16" t="str">
        <f>B16</f>
        <v>FERMO SSD ARL</v>
      </c>
    </row>
    <row r="140" spans="2:8" s="15" customFormat="1" ht="18.75" customHeight="1" x14ac:dyDescent="0.25">
      <c r="B140" s="16" t="str">
        <f>B10</f>
        <v>POLISPORTIVA ALTIDONA</v>
      </c>
      <c r="D140" s="16" t="str">
        <f>B11</f>
        <v>REAL ELPIDIENSE CALCIO</v>
      </c>
      <c r="F140" s="16" t="str">
        <f xml:space="preserve"> B18</f>
        <v>BORGO ROSSELLI A.S.D. sq. B</v>
      </c>
      <c r="H140" s="16" t="str">
        <f>B19</f>
        <v>POLISPORTIVA ALTIDONA sq. B</v>
      </c>
    </row>
    <row r="141" spans="2:8" s="15" customFormat="1" ht="18.75" customHeight="1" x14ac:dyDescent="0.25">
      <c r="B141" s="17" t="str">
        <f>B13</f>
        <v>SPES VALDASO 1993 sq. B</v>
      </c>
      <c r="D141" s="17" t="str">
        <f>B8</f>
        <v>FERMO SSD ARL sq.B</v>
      </c>
      <c r="F141" s="17" t="str">
        <f>B21</f>
        <v>ATL.  CALCIO P.S. ELPIDIO Sq. C</v>
      </c>
      <c r="H141" s="17" t="str">
        <f>B22</f>
        <v>SANGIORGESE 1922 sq. B</v>
      </c>
    </row>
    <row r="142" spans="2:8" s="15" customFormat="1" ht="6.75" customHeight="1" x14ac:dyDescent="0.25">
      <c r="B142" s="19"/>
      <c r="D142" s="19"/>
      <c r="F142" s="19"/>
      <c r="H142" s="19"/>
    </row>
    <row r="143" spans="2:8" s="15" customFormat="1" ht="18.75" customHeight="1" x14ac:dyDescent="0.25">
      <c r="B143" s="27" t="s">
        <v>72</v>
      </c>
      <c r="D143" s="24" t="s">
        <v>62</v>
      </c>
      <c r="F143" s="13"/>
      <c r="H143" s="13"/>
    </row>
    <row r="144" spans="2:8" s="15" customFormat="1" ht="18.75" customHeight="1" x14ac:dyDescent="0.25">
      <c r="B144" s="14" t="str">
        <f>B9</f>
        <v>GROTTESE A.S.D.</v>
      </c>
      <c r="D144" s="14" t="str">
        <f>B23</f>
        <v>CAMPIGLIONE M. URANO sq.B</v>
      </c>
      <c r="F144" s="19"/>
      <c r="G144" s="20"/>
      <c r="H144" s="19"/>
    </row>
    <row r="145" spans="2:8" s="15" customFormat="1" ht="18.75" customHeight="1" x14ac:dyDescent="0.25">
      <c r="B145" s="16" t="str">
        <f>B6</f>
        <v>CAMPOFILONE</v>
      </c>
      <c r="D145" s="16" t="str">
        <f>B20</f>
        <v>USA FERMO 2021</v>
      </c>
      <c r="F145" s="19"/>
      <c r="G145" s="20"/>
      <c r="H145" s="19"/>
    </row>
    <row r="146" spans="2:8" s="15" customFormat="1" ht="18.75" customHeight="1" x14ac:dyDescent="0.25">
      <c r="B146" s="16" t="str">
        <f>B3</f>
        <v>BORGO ROSSELLI A.S.D.</v>
      </c>
      <c r="D146" s="16" t="str">
        <f>B5</f>
        <v>CAMPIGLIONE M. URANO</v>
      </c>
      <c r="F146" s="19"/>
      <c r="G146" s="20"/>
      <c r="H146" s="19"/>
    </row>
    <row r="147" spans="2:8" s="15" customFormat="1" ht="18.75" customHeight="1" x14ac:dyDescent="0.25">
      <c r="B147" s="17" t="str">
        <f>B24</f>
        <v>VEREGRENSE CALCIO</v>
      </c>
      <c r="D147" s="17" t="str">
        <f>B2</f>
        <v>ATL.  CALCIO P.S. ELPIDIO Sq. B</v>
      </c>
      <c r="F147" s="19"/>
      <c r="G147" s="20"/>
      <c r="H147" s="19"/>
    </row>
    <row r="148" spans="2:8" ht="83.25" customHeight="1" x14ac:dyDescent="0.25"/>
    <row r="149" spans="2:8" ht="18.75" customHeight="1" x14ac:dyDescent="0.25">
      <c r="B149" s="29" t="s">
        <v>0</v>
      </c>
      <c r="C149" s="29"/>
      <c r="D149" s="29"/>
      <c r="E149" s="29"/>
      <c r="F149" s="29"/>
      <c r="G149" s="29"/>
      <c r="H149" s="29"/>
    </row>
    <row r="150" spans="2:8" ht="4.5" customHeight="1" x14ac:dyDescent="0.25"/>
    <row r="151" spans="2:8" ht="18.75" customHeight="1" x14ac:dyDescent="0.25">
      <c r="B151" s="4"/>
      <c r="D151" s="4"/>
      <c r="F151" s="4"/>
      <c r="H151" s="4"/>
    </row>
    <row r="152" spans="2:8" ht="18.75" customHeight="1" x14ac:dyDescent="0.25">
      <c r="B152" s="5"/>
      <c r="D152" s="5"/>
      <c r="F152" s="5"/>
      <c r="H152" s="5"/>
    </row>
    <row r="153" spans="2:8" ht="18.75" customHeight="1" x14ac:dyDescent="0.25">
      <c r="B153" s="5"/>
      <c r="D153" s="5"/>
      <c r="F153" s="5"/>
      <c r="H153" s="5"/>
    </row>
    <row r="154" spans="2:8" ht="18.75" customHeight="1" x14ac:dyDescent="0.25">
      <c r="B154" s="6"/>
      <c r="D154" s="6"/>
      <c r="F154" s="6"/>
      <c r="H154" s="6"/>
    </row>
    <row r="156" spans="2:8" ht="18.75" customHeight="1" x14ac:dyDescent="0.25">
      <c r="B156" s="4"/>
      <c r="D156" s="4"/>
      <c r="F156" s="4"/>
      <c r="H156" s="4"/>
    </row>
    <row r="157" spans="2:8" ht="18.75" customHeight="1" x14ac:dyDescent="0.25">
      <c r="B157" s="5"/>
      <c r="D157" s="5"/>
      <c r="F157" s="5"/>
      <c r="H157" s="5"/>
    </row>
    <row r="158" spans="2:8" ht="18.75" customHeight="1" x14ac:dyDescent="0.25">
      <c r="B158" s="5"/>
      <c r="D158" s="5"/>
      <c r="F158" s="5"/>
      <c r="H158" s="5"/>
    </row>
    <row r="159" spans="2:8" ht="18.75" customHeight="1" x14ac:dyDescent="0.25">
      <c r="B159" s="6"/>
      <c r="D159" s="6"/>
      <c r="F159" s="6"/>
      <c r="H159" s="6"/>
    </row>
    <row r="161" spans="2:8" ht="18.75" customHeight="1" x14ac:dyDescent="0.25">
      <c r="B161" s="29" t="s">
        <v>2</v>
      </c>
      <c r="C161" s="29"/>
      <c r="D161" s="29"/>
      <c r="E161" s="29"/>
      <c r="F161" s="29"/>
      <c r="G161" s="29"/>
      <c r="H161" s="29"/>
    </row>
    <row r="162" spans="2:8" ht="4.5" customHeight="1" x14ac:dyDescent="0.25"/>
    <row r="163" spans="2:8" ht="18.75" customHeight="1" x14ac:dyDescent="0.25">
      <c r="B163" s="4"/>
      <c r="D163" s="4"/>
      <c r="F163" s="4"/>
      <c r="H163" s="4"/>
    </row>
    <row r="164" spans="2:8" ht="18.75" customHeight="1" x14ac:dyDescent="0.25">
      <c r="B164" s="5"/>
      <c r="D164" s="5"/>
      <c r="F164" s="5"/>
      <c r="H164" s="5"/>
    </row>
    <row r="165" spans="2:8" ht="18.75" customHeight="1" x14ac:dyDescent="0.25">
      <c r="B165" s="5"/>
      <c r="D165" s="5"/>
      <c r="F165" s="5"/>
      <c r="H165" s="5"/>
    </row>
    <row r="166" spans="2:8" ht="18.75" customHeight="1" x14ac:dyDescent="0.25">
      <c r="B166" s="6"/>
      <c r="D166" s="6"/>
      <c r="F166" s="6"/>
      <c r="H166" s="6"/>
    </row>
    <row r="168" spans="2:8" ht="18.75" customHeight="1" x14ac:dyDescent="0.25">
      <c r="B168" s="4"/>
      <c r="D168" s="4"/>
      <c r="F168" s="4"/>
      <c r="H168" s="4"/>
    </row>
    <row r="169" spans="2:8" ht="18.75" customHeight="1" x14ac:dyDescent="0.25">
      <c r="B169" s="5"/>
      <c r="D169" s="5"/>
      <c r="F169" s="5"/>
      <c r="H169" s="5"/>
    </row>
    <row r="170" spans="2:8" ht="18.75" customHeight="1" x14ac:dyDescent="0.25">
      <c r="B170" s="5"/>
      <c r="D170" s="5"/>
      <c r="F170" s="5"/>
      <c r="H170" s="5"/>
    </row>
    <row r="171" spans="2:8" ht="18.75" customHeight="1" x14ac:dyDescent="0.25">
      <c r="B171" s="6"/>
      <c r="D171" s="6"/>
      <c r="F171" s="6"/>
      <c r="H171" s="6"/>
    </row>
    <row r="172" spans="2:8" ht="93.75" customHeight="1" x14ac:dyDescent="0.25"/>
    <row r="173" spans="2:8" ht="18.75" customHeight="1" x14ac:dyDescent="0.25">
      <c r="B173" s="29" t="s">
        <v>1</v>
      </c>
      <c r="C173" s="29"/>
      <c r="D173" s="29"/>
      <c r="E173" s="29"/>
      <c r="F173" s="29"/>
      <c r="G173" s="29"/>
      <c r="H173" s="29"/>
    </row>
    <row r="174" spans="2:8" ht="4.5" customHeight="1" x14ac:dyDescent="0.25"/>
    <row r="175" spans="2:8" ht="18.75" customHeight="1" x14ac:dyDescent="0.25">
      <c r="B175" s="4"/>
      <c r="D175" s="4"/>
      <c r="F175" s="4"/>
      <c r="H175" s="4"/>
    </row>
    <row r="176" spans="2:8" ht="18.75" customHeight="1" x14ac:dyDescent="0.25">
      <c r="B176" s="5"/>
      <c r="D176" s="5"/>
      <c r="F176" s="5"/>
      <c r="H176" s="5"/>
    </row>
    <row r="177" spans="2:8" ht="18.75" customHeight="1" x14ac:dyDescent="0.25">
      <c r="B177" s="5"/>
      <c r="D177" s="5"/>
      <c r="F177" s="5"/>
      <c r="H177" s="5"/>
    </row>
    <row r="178" spans="2:8" ht="18.75" customHeight="1" x14ac:dyDescent="0.25">
      <c r="B178" s="6"/>
      <c r="D178" s="6"/>
      <c r="F178" s="6"/>
      <c r="H178" s="6"/>
    </row>
    <row r="180" spans="2:8" ht="18.75" customHeight="1" x14ac:dyDescent="0.25">
      <c r="B180" s="4"/>
      <c r="D180" s="4"/>
      <c r="F180" s="4"/>
      <c r="H180" s="4"/>
    </row>
    <row r="181" spans="2:8" ht="18.75" customHeight="1" x14ac:dyDescent="0.25">
      <c r="B181" s="5"/>
      <c r="D181" s="5"/>
      <c r="F181" s="5"/>
      <c r="H181" s="5"/>
    </row>
    <row r="182" spans="2:8" ht="18.75" customHeight="1" x14ac:dyDescent="0.25">
      <c r="B182" s="5"/>
      <c r="D182" s="5"/>
      <c r="F182" s="5"/>
      <c r="H182" s="5"/>
    </row>
    <row r="183" spans="2:8" ht="18.75" customHeight="1" x14ac:dyDescent="0.25">
      <c r="B183" s="6"/>
      <c r="D183" s="6"/>
      <c r="F183" s="6"/>
      <c r="H183" s="6"/>
    </row>
  </sheetData>
  <mergeCells count="13">
    <mergeCell ref="B33:H33"/>
    <mergeCell ref="B161:H161"/>
    <mergeCell ref="B173:H173"/>
    <mergeCell ref="B92:H92"/>
    <mergeCell ref="B106:H106"/>
    <mergeCell ref="B121:H121"/>
    <mergeCell ref="B135:H135"/>
    <mergeCell ref="B149:H149"/>
    <mergeCell ref="B77:H77"/>
    <mergeCell ref="B35:H35"/>
    <mergeCell ref="B49:H49"/>
    <mergeCell ref="B63:H63"/>
    <mergeCell ref="A34:H34"/>
  </mergeCells>
  <pageMargins left="0.31496062992125984" right="0.31496062992125984" top="0.39370078740157483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3"/>
  <sheetViews>
    <sheetView workbookViewId="0">
      <selection sqref="A1:A23"/>
    </sheetView>
  </sheetViews>
  <sheetFormatPr defaultRowHeight="15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  <row r="8" spans="1:1" x14ac:dyDescent="0.25">
      <c r="A8" t="s">
        <v>10</v>
      </c>
    </row>
    <row r="9" spans="1:1" x14ac:dyDescent="0.25">
      <c r="A9" t="s">
        <v>11</v>
      </c>
    </row>
    <row r="10" spans="1:1" x14ac:dyDescent="0.25">
      <c r="A10" t="s">
        <v>12</v>
      </c>
    </row>
    <row r="11" spans="1:1" x14ac:dyDescent="0.25">
      <c r="A11" t="s">
        <v>13</v>
      </c>
    </row>
    <row r="12" spans="1:1" x14ac:dyDescent="0.25">
      <c r="A12" t="s">
        <v>14</v>
      </c>
    </row>
    <row r="13" spans="1:1" x14ac:dyDescent="0.25">
      <c r="A13" t="s">
        <v>15</v>
      </c>
    </row>
    <row r="14" spans="1:1" x14ac:dyDescent="0.25">
      <c r="A14" t="s">
        <v>16</v>
      </c>
    </row>
    <row r="15" spans="1:1" x14ac:dyDescent="0.25">
      <c r="A15" t="s">
        <v>17</v>
      </c>
    </row>
    <row r="16" spans="1:1" x14ac:dyDescent="0.25">
      <c r="A16" t="s">
        <v>18</v>
      </c>
    </row>
    <row r="17" spans="1:1" x14ac:dyDescent="0.25">
      <c r="A17" t="s">
        <v>19</v>
      </c>
    </row>
    <row r="18" spans="1:1" x14ac:dyDescent="0.25">
      <c r="A18" t="s">
        <v>20</v>
      </c>
    </row>
    <row r="19" spans="1:1" x14ac:dyDescent="0.25">
      <c r="A19" t="s">
        <v>21</v>
      </c>
    </row>
    <row r="20" spans="1:1" x14ac:dyDescent="0.25">
      <c r="A20" t="s">
        <v>22</v>
      </c>
    </row>
    <row r="21" spans="1:1" x14ac:dyDescent="0.25">
      <c r="A21" t="s">
        <v>23</v>
      </c>
    </row>
    <row r="22" spans="1:1" x14ac:dyDescent="0.25">
      <c r="A22" t="s">
        <v>24</v>
      </c>
    </row>
    <row r="23" spans="1:1" x14ac:dyDescent="0.25">
      <c r="A23" t="s">
        <v>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Utente</cp:lastModifiedBy>
  <cp:lastPrinted>2022-10-03T16:43:48Z</cp:lastPrinted>
  <dcterms:created xsi:type="dcterms:W3CDTF">2020-01-20T16:30:50Z</dcterms:created>
  <dcterms:modified xsi:type="dcterms:W3CDTF">2022-10-03T16:46:47Z</dcterms:modified>
</cp:coreProperties>
</file>